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Claudia Mendez\Downloads\Formatos IFT 2021 - Sector Paraestatal del Estado 4to Trim 2021\"/>
    </mc:Choice>
  </mc:AlternateContent>
  <xr:revisionPtr revIDLastSave="0" documentId="13_ncr:1_{BFF08CB2-4316-41DD-86D6-D4D911F1EF3C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59" i="1" l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<sst xmlns="http://schemas.openxmlformats.org/spreadsheetml/2006/main" count="128" uniqueCount="125">
  <si>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</si>
  <si>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</si>
  <si>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</si>
  <si>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</si>
  <si>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</si>
  <si>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</si>
  <si>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</si>
  <si>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</si>
  <si>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</si>
  <si>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</si>
  <si>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</si>
  <si>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</si>
  <si>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</si>
  <si>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</si>
  <si>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</si>
  <si>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</si>
  <si>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</si>
  <si>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</si>
  <si>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</si>
  <si>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</si>
  <si>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</si>
  <si>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</si>
  <si>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</si>
  <si>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</si>
  <si>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</si>
  <si>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</si>
  <si>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</si>
  <si>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</si>
  <si>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</si>
  <si>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</si>
  <si>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</si>
  <si>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</si>
  <si>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</si>
  <si>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</si>
  <si>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</si>
  <si>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</si>
  <si>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</si>
  <si>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</si>
  <si>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</si>
  <si>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</si>
  <si>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</si>
  <si>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</si>
  <si>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</si>
  <si>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</si>
  <si>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</si>
  <si>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</si>
  <si>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</si>
  <si>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</si>
  <si>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</si>
  <si>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</si>
  <si>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</si>
  <si>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</si>
  <si>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</si>
  <si>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</si>
  <si>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</si>
  <si>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</si>
  <si>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</si>
  <si>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</si>
  <si>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</si>
  <si>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</si>
  <si>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</si>
  <si>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</si>
  <si>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</si>
  <si>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</si>
  <si>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</si>
  <si>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</si>
  <si>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</si>
  <si>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</si>
  <si>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</si>
  <si>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</si>
  <si>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</si>
  <si>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</si>
  <si>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</si>
  <si>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</si>
  <si>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</si>
  <si>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</si>
  <si>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</si>
  <si>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</si>
  <si>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</si>
  <si>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</si>
  <si>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</si>
  <si>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</si>
  <si>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</si>
  <si>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</si>
  <si>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</si>
  <si>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</si>
  <si>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</si>
  <si>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</si>
  <si>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</si>
  <si>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</si>
  <si>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</si>
  <si>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</si>
  <si>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</si>
  <si>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</si>
  <si>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</si>
  <si>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</si>
  <si>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</si>
  <si>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</si>
  <si>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</si>
  <si>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</si>
  <si>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</si>
  <si>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</si>
  <si>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</si>
  <si>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</si>
  <si>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</si>
  <si>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</si>
  <si>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</si>
  <si>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</si>
  <si>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</si>
  <si>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</si>
  <si>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</si>
  <si>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</si>
  <si>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</si>
  <si>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</si>
  <si>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</si>
  <si>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</si>
  <si>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</si>
  <si>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</si>
  <si>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</si>
  <si>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</si>
  <si>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</si>
  <si>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</si>
  <si>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</si>
  <si>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INSTITUTO DE CAPACITACIÓN PARA EL TRABAJO DEL ESTADO DE CHIHUAHUA</t>
  </si>
  <si>
    <t xml:space="preserve">Al 31 DE DICIEMBRE DEL 2021 y al 31 de diciembre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</si>
</sst>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3133725</xdr:colOff>
      <xdr:row>83</xdr:row>
      <xdr:rowOff>142875</xdr:rowOff>
    </xdr:from>
    <xdr:to>
      <xdr:col>4</xdr:col>
      <xdr:colOff>1066800</xdr:colOff>
      <xdr:row>88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FE2504-A5EE-454D-B33F-28B17912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0812125"/>
          <a:ext cx="30575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B86" zoomScaleNormal="100" workbookViewId="0">
      <selection activeCell="B2" sqref="B2:G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18053433.77</v>
      </c>
      <c r="D9" s="20">
        <f>SUM(D10:D16)</f>
        <v>33586728.690000005</v>
      </c>
      <c r="E9" s="11" t="s">
        <v>9</v>
      </c>
      <c r="F9" s="20">
        <f>SUM(F10:F18)</f>
        <v>3600912.85</v>
      </c>
      <c r="G9" s="20">
        <f>SUM(G10:G18)</f>
        <v>2448325.85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3600912.85</v>
      </c>
      <c r="G10" s="26">
        <v>2448325.85</v>
      </c>
    </row>
    <row r="11" spans="2:8" x14ac:dyDescent="0.25">
      <c r="B11" s="12" t="s">
        <v>12</v>
      </c>
      <c r="C11" s="26">
        <v>15878783.6</v>
      </c>
      <c r="D11" s="26">
        <v>14709353.73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2174650.17</v>
      </c>
      <c r="D13" s="26">
        <v>18877318.280000001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56.68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132480</v>
      </c>
      <c r="D17" s="20">
        <f>SUM(D18:D24)</f>
        <v>44050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110280</v>
      </c>
      <c r="D19" s="26">
        <v>44000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22200</v>
      </c>
      <c r="D20" s="26">
        <v>50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1000</v>
      </c>
      <c r="D25" s="20">
        <f>SUM(D26:D30)</f>
        <v>-23800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1000</v>
      </c>
      <c r="D26" s="26">
        <v>-23800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18186913.77</v>
      </c>
      <c r="D47" s="20">
        <f>SUM(D41,D38,D37,D31,D25,D17,D9)</f>
        <v>33606978.690000005</v>
      </c>
      <c r="E47" s="14" t="s">
        <v>83</v>
      </c>
      <c r="F47" s="20">
        <f>SUM(F42,F38,F31,F27,F26,F23,F19,F9)</f>
        <v>3600912.85</v>
      </c>
      <c r="G47" s="20">
        <f>SUM(G42,G38,G31,G27,G26,G23,G19,G9)</f>
        <v>2448325.85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15189923.119999999</v>
      </c>
      <c r="D52" s="26">
        <v>15189923.119999999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26627841.07</v>
      </c>
      <c r="D53" s="26">
        <v>26112417.920000002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737058.62</v>
      </c>
      <c r="D54" s="26">
        <v>737058.62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-29457801.140000001</v>
      </c>
      <c r="D55" s="26">
        <v>-25774954.629999999</v>
      </c>
      <c r="E55" s="11" t="s">
        <v>97</v>
      </c>
      <c r="F55" s="26">
        <v>2942373</v>
      </c>
      <c r="G55" s="26">
        <v>2431552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2942373</v>
      </c>
      <c r="G57" s="20">
        <f>SUM(G50:G55)</f>
        <v>2431552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6543285.8499999996</v>
      </c>
      <c r="G59" s="20">
        <f>SUM(G47,G57)</f>
        <v>4879877.8499999996</v>
      </c>
    </row>
    <row r="60" spans="2:7" ht="24" x14ac:dyDescent="0.25">
      <c r="B60" s="4" t="s">
        <v>103</v>
      </c>
      <c r="C60" s="20">
        <f>SUM(C50:C58)</f>
        <v>13097021.669999994</v>
      </c>
      <c r="D60" s="20">
        <f>SUM(D50:D58)</f>
        <v>16264445.029999997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31283935.439999994</v>
      </c>
      <c r="D62" s="20">
        <f>SUM(D47,D60)</f>
        <v>49871423.719999999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24740649.590000004</v>
      </c>
      <c r="G68" s="20">
        <f>SUM(G69:G73)</f>
        <v>44991545.870000005</v>
      </c>
    </row>
    <row r="69" spans="2:7" x14ac:dyDescent="0.25">
      <c r="B69" s="15"/>
      <c r="C69" s="23"/>
      <c r="D69" s="23"/>
      <c r="E69" s="11" t="s">
        <v>111</v>
      </c>
      <c r="F69" s="26">
        <v>-9290165.4399999995</v>
      </c>
      <c r="G69" s="26">
        <v>520245.17</v>
      </c>
    </row>
    <row r="70" spans="2:7" x14ac:dyDescent="0.25">
      <c r="B70" s="15"/>
      <c r="C70" s="23"/>
      <c r="D70" s="23"/>
      <c r="E70" s="11" t="s">
        <v>112</v>
      </c>
      <c r="F70" s="26">
        <v>34030815.030000001</v>
      </c>
      <c r="G70" s="26">
        <v>44471300.700000003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24740649.590000004</v>
      </c>
      <c r="G79" s="20">
        <f>SUM(G63,G68,G75)</f>
        <v>44991545.870000005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31283935.440000005</v>
      </c>
      <c r="G81" s="20">
        <f>SUM(G59,G79)</f>
        <v>49871423.720000006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Mendez</cp:lastModifiedBy>
  <cp:lastPrinted>2022-01-25T21:56:40Z</cp:lastPrinted>
  <dcterms:created xsi:type="dcterms:W3CDTF">2020-01-08T19:54:23Z</dcterms:created>
  <dcterms:modified xsi:type="dcterms:W3CDTF">2022-01-25T21:56:40Z</dcterms:modified>
</cp:coreProperties>
</file>